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print Backlog" sheetId="1" r:id="rId1"/>
    <sheet name="Capacity Planning" sheetId="2" r:id="rId2"/>
    <sheet name="Debt Inventory" sheetId="3" r:id="rId3"/>
    <sheet name="Sprint Metric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workbookViewId="0"/>
  </sheetViews>
  <cols>
    <col min="1" max="1" width="10.83203125" customWidth="1"/>
    <col min="2" max="2" width="12.83203125" customWidth="1"/>
    <col min="3" max="3" width="50.83203125" customWidth="1"/>
    <col min="4" max="4" width="10.83203125" customWidth="1"/>
    <col min="5" max="5" width="14.83203125" customWidth="1"/>
    <col min="6" max="6" width="18.83203125" customWidth="1"/>
    <col min="7" max="7" width="14.83203125" customWidth="1"/>
    <col min="8" max="8" width="12.83203125" customWidth="1"/>
    <col min="9" max="9" width="40.83203125" customWidth="1"/>
  </cols>
  <sheetData>
    <row r="1">
      <c r="A1" t="str">
        <v>SPRINT PLANNING TEMPLATE - Created with TechDebt.fast</v>
      </c>
    </row>
    <row r="2">
      <c r="A2" t="str">
        <v>https://techdebt.fast/ - Balance Feature Delivery with Debt Reduction</v>
      </c>
    </row>
    <row r="3">
      <c r="A3" t="str">
        <v>Copyright 2026 TechDebt.fast - All Rights Reserved</v>
      </c>
    </row>
    <row r="4">
      <c r="A4" t="str">
        <v/>
      </c>
    </row>
    <row r="5">
      <c r="A5" t="str">
        <v>ID</v>
      </c>
      <c r="B5" t="str">
        <v>Type</v>
      </c>
      <c r="C5" t="str">
        <v>Title</v>
      </c>
      <c r="D5" t="str">
        <v>Priority</v>
      </c>
      <c r="E5" t="str">
        <v>Story Points</v>
      </c>
      <c r="F5" t="str">
        <v>Assignee</v>
      </c>
      <c r="G5" t="str">
        <v>Status</v>
      </c>
      <c r="H5" t="str">
        <v>Sprint</v>
      </c>
      <c r="I5" t="str">
        <v>Notes</v>
      </c>
    </row>
    <row r="6">
      <c r="A6" t="str">
        <v>TD-001</v>
      </c>
      <c r="B6" t="str">
        <v>Debt</v>
      </c>
      <c r="C6" t="str">
        <v>Upgrade authentication library from v2 to v5</v>
      </c>
      <c r="D6" t="str">
        <v>P1</v>
      </c>
      <c r="E6">
        <v>8</v>
      </c>
      <c r="F6" t="str">
        <v/>
      </c>
      <c r="G6" t="str">
        <v>To Do</v>
      </c>
      <c r="H6" t="str">
        <v>Sprint 23</v>
      </c>
      <c r="I6" t="str">
        <v>CVE-2025-1234 affects v2</v>
      </c>
    </row>
    <row r="7">
      <c r="A7" t="str">
        <v>TD-002</v>
      </c>
      <c r="B7" t="str">
        <v>Debt</v>
      </c>
      <c r="C7" t="str">
        <v>Remove deprecated API endpoints</v>
      </c>
      <c r="D7" t="str">
        <v>P2</v>
      </c>
      <c r="E7">
        <v>5</v>
      </c>
      <c r="F7" t="str">
        <v/>
      </c>
      <c r="G7" t="str">
        <v>To Do</v>
      </c>
      <c r="H7" t="str">
        <v>Sprint 23</v>
      </c>
      <c r="I7" t="str">
        <v>3 endpoints unused since Q2</v>
      </c>
    </row>
    <row r="8">
      <c r="A8" t="str">
        <v>TD-003</v>
      </c>
      <c r="B8" t="str">
        <v>Debt</v>
      </c>
      <c r="C8" t="str">
        <v>Add integration tests for payment flow</v>
      </c>
      <c r="D8" t="str">
        <v>P1</v>
      </c>
      <c r="E8">
        <v>13</v>
      </c>
      <c r="F8" t="str">
        <v/>
      </c>
      <c r="G8" t="str">
        <v>To Do</v>
      </c>
      <c r="H8" t="str">
        <v>Sprint 23</v>
      </c>
      <c r="I8" t="str">
        <v>Zero coverage on critical path</v>
      </c>
    </row>
    <row r="9">
      <c r="A9" t="str">
        <v>F-001</v>
      </c>
      <c r="B9" t="str">
        <v>Feature</v>
      </c>
      <c r="C9" t="str">
        <v>[Your feature story here]</v>
      </c>
      <c r="D9" t="str">
        <v>P1</v>
      </c>
      <c r="E9">
        <v>8</v>
      </c>
      <c r="F9" t="str">
        <v/>
      </c>
      <c r="G9" t="str">
        <v>To Do</v>
      </c>
      <c r="H9" t="str">
        <v>Sprint 23</v>
      </c>
      <c r="I9" t="str">
        <v/>
      </c>
    </row>
    <row r="10">
      <c r="A10" t="str">
        <v>F-002</v>
      </c>
      <c r="B10" t="str">
        <v>Feature</v>
      </c>
      <c r="C10" t="str">
        <v>[Your feature story here]</v>
      </c>
      <c r="D10" t="str">
        <v>P2</v>
      </c>
      <c r="E10">
        <v>5</v>
      </c>
      <c r="F10" t="str">
        <v/>
      </c>
      <c r="G10" t="str">
        <v>To Do</v>
      </c>
      <c r="H10" t="str">
        <v>Sprint 23</v>
      </c>
      <c r="I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</row>
    <row r="31">
      <c r="A31" t="str">
        <v/>
      </c>
    </row>
    <row r="32">
      <c r="A32" t="str">
        <v>============================================</v>
      </c>
    </row>
    <row r="33">
      <c r="A33" t="str">
        <v>Created with TechDebt.fast - https://techdebt.fast/</v>
      </c>
    </row>
    <row r="34">
      <c r="A34" t="str">
        <v>Copyright 2026 TechDebt.fast - Free tools and resources for managing technical debt</v>
      </c>
    </row>
    <row r="35">
      <c r="A35" t="str">
        <v>============================================</v>
      </c>
    </row>
  </sheetData>
  <ignoredErrors>
    <ignoredError numberStoredAsText="1" sqref="A1:I3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cols>
    <col min="1" max="1" width="35.83203125" customWidth="1"/>
    <col min="2" max="2" width="18.83203125" customWidth="1"/>
    <col min="3" max="3" width="18.83203125" customWidth="1"/>
    <col min="4" max="4" width="18.83203125" customWidth="1"/>
    <col min="5" max="5" width="30.83203125" customWidth="1"/>
  </cols>
  <sheetData>
    <row r="1">
      <c r="A1" t="str">
        <v>SPRINT PLANNING TEMPLATE - Created with TechDebt.fast</v>
      </c>
    </row>
    <row r="2">
      <c r="A2" t="str">
        <v>https://techdebt.fast/ - Balance Feature Delivery with Debt Reduction</v>
      </c>
    </row>
    <row r="3">
      <c r="A3" t="str">
        <v>Copyright 2026 TechDebt.fast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TEAM CAPACITY</v>
      </c>
    </row>
    <row r="7">
      <c r="A7" t="str">
        <v>============================================</v>
      </c>
    </row>
    <row r="8">
      <c r="A8" t="str">
        <v/>
      </c>
    </row>
    <row r="9">
      <c r="A9" t="str">
        <v>Team Member</v>
      </c>
      <c r="B9" t="str">
        <v>Available Days</v>
      </c>
      <c r="C9" t="str">
        <v>Ceremonies (hrs)</v>
      </c>
      <c r="D9" t="str">
        <v>Capacity (pts)</v>
      </c>
      <c r="E9" t="str">
        <v>Notes</v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</row>
    <row r="18">
      <c r="A18" t="str">
        <v>TOTAL</v>
      </c>
      <c r="B18">
        <f>SUM(B10:B17)</f>
        <v>0</v>
      </c>
      <c r="C18">
        <f>SUM(C10:C17)</f>
        <v>0</v>
      </c>
      <c r="D18">
        <f>SUM(D10:D17)</f>
        <v>0</v>
      </c>
      <c r="E18" t="str">
        <v/>
      </c>
    </row>
    <row r="19">
      <c r="A19" t="str">
        <v/>
      </c>
    </row>
    <row r="20">
      <c r="A20" t="str">
        <v>============================================</v>
      </c>
    </row>
    <row r="21">
      <c r="A21" t="str">
        <v>DEBT ALLOCATION</v>
      </c>
    </row>
    <row r="22">
      <c r="A22" t="str">
        <v>============================================</v>
      </c>
    </row>
    <row r="23">
      <c r="A23" t="str">
        <v/>
      </c>
    </row>
    <row r="24">
      <c r="A24" t="str">
        <v>Total Sprint Capacity (points):</v>
      </c>
      <c r="B24">
        <f>D18</f>
        <v>0</v>
      </c>
    </row>
    <row r="25">
      <c r="A25" t="str">
        <v>Debt Allocation Target:</v>
      </c>
      <c r="B25" t="str">
        <v>20%</v>
      </c>
    </row>
    <row r="26">
      <c r="A26" t="str">
        <v>Debt Points Available:</v>
      </c>
      <c r="B26">
        <f>B24*0.2</f>
        <v>0</v>
      </c>
    </row>
    <row r="27">
      <c r="A27" t="str">
        <v>Feature Points Available:</v>
      </c>
      <c r="B27">
        <f>B24*0.8</f>
        <v>0</v>
      </c>
    </row>
    <row r="28">
      <c r="A28" t="str">
        <v>Actual Debt Points Planned:</v>
      </c>
      <c r="B28" t="str">
        <v/>
      </c>
    </row>
    <row r="29">
      <c r="A29" t="str">
        <v>Actual Feature Points Planned:</v>
      </c>
      <c r="B29" t="str">
        <v/>
      </c>
    </row>
    <row r="30">
      <c r="A30" t="str">
        <v/>
      </c>
    </row>
    <row r="31">
      <c r="A31" t="str">
        <v>============================================</v>
      </c>
    </row>
    <row r="32">
      <c r="A32" t="str">
        <v>Created with TechDebt.fast - https://techdebt.fast/</v>
      </c>
    </row>
    <row r="33">
      <c r="A33" t="str">
        <v>Copyright 2026 TechDebt.fast - Free tools and resources for managing technical debt</v>
      </c>
    </row>
    <row r="34">
      <c r="A34" t="str">
        <v>============================================</v>
      </c>
    </row>
  </sheetData>
  <ignoredErrors>
    <ignoredError numberStoredAsText="1" sqref="A1:E3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workbookViewId="0"/>
  </sheetViews>
  <cols>
    <col min="1" max="1" width="10.83203125" customWidth="1"/>
    <col min="2" max="2" width="18.83203125" customWidth="1"/>
    <col min="3" max="3" width="40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5.83203125" customWidth="1"/>
    <col min="9" max="9" width="15.83203125" customWidth="1"/>
    <col min="10" max="10" width="12.83203125" customWidth="1"/>
    <col min="11" max="11" width="14.83203125" customWidth="1"/>
  </cols>
  <sheetData>
    <row r="1">
      <c r="A1" t="str">
        <v>SPRINT PLANNING TEMPLATE - Created with TechDebt.fast</v>
      </c>
    </row>
    <row r="2">
      <c r="A2" t="str">
        <v>https://techdebt.fast/ - Balance Feature Delivery with Debt Reduction</v>
      </c>
    </row>
    <row r="3">
      <c r="A3" t="str">
        <v>Copyright 2026 TechDebt.fast - All Rights Reserved</v>
      </c>
    </row>
    <row r="4">
      <c r="A4" t="str">
        <v/>
      </c>
    </row>
    <row r="5">
      <c r="A5" t="str">
        <v>ID</v>
      </c>
      <c r="B5" t="str">
        <v>Category</v>
      </c>
      <c r="C5" t="str">
        <v>Title</v>
      </c>
      <c r="D5" t="str">
        <v>Impact (1-5)</v>
      </c>
      <c r="E5" t="str">
        <v>Effort (1-5)</v>
      </c>
      <c r="F5" t="str">
        <v>Risk Score</v>
      </c>
      <c r="G5" t="str">
        <v>RICE Score</v>
      </c>
      <c r="H5" t="str">
        <v>Owner</v>
      </c>
      <c r="I5" t="str">
        <v>Target Sprint</v>
      </c>
      <c r="J5" t="str">
        <v>Status</v>
      </c>
      <c r="K5" t="str">
        <v>Created Date</v>
      </c>
    </row>
    <row r="6">
      <c r="A6" t="str">
        <v>TD-001</v>
      </c>
      <c r="B6" t="str">
        <v>Dependencies</v>
      </c>
      <c r="C6" t="str">
        <v>Upgrade auth library</v>
      </c>
      <c r="D6">
        <v>5</v>
      </c>
      <c r="E6">
        <v>3</v>
      </c>
      <c r="F6">
        <f>D6*E6</f>
        <v>0</v>
      </c>
      <c r="G6" t="str">
        <v/>
      </c>
      <c r="H6" t="str">
        <v>Team</v>
      </c>
      <c r="I6" t="str">
        <v>Sprint 23</v>
      </c>
      <c r="J6" t="str">
        <v>Planned</v>
      </c>
      <c r="K6" t="str">
        <v/>
      </c>
    </row>
    <row r="7">
      <c r="A7" t="str">
        <v>TD-002</v>
      </c>
      <c r="B7" t="str">
        <v>Code</v>
      </c>
      <c r="C7" t="str">
        <v>Refactor payment module</v>
      </c>
      <c r="D7">
        <v>4</v>
      </c>
      <c r="E7">
        <v>5</v>
      </c>
      <c r="F7">
        <f>D7*E7</f>
        <v>0</v>
      </c>
      <c r="G7" t="str">
        <v/>
      </c>
      <c r="H7" t="str">
        <v/>
      </c>
      <c r="I7" t="str">
        <v>Sprint 24</v>
      </c>
      <c r="J7" t="str">
        <v>Backlog</v>
      </c>
      <c r="K7" t="str">
        <v/>
      </c>
    </row>
    <row r="8">
      <c r="A8" t="str">
        <v>TD-003</v>
      </c>
      <c r="B8" t="str">
        <v>Testing</v>
      </c>
      <c r="C8" t="str">
        <v>Add E2E tests for checkout</v>
      </c>
      <c r="D8">
        <v>4</v>
      </c>
      <c r="E8">
        <v>3</v>
      </c>
      <c r="F8">
        <f>D8*E8</f>
        <v>0</v>
      </c>
      <c r="G8" t="str">
        <v/>
      </c>
      <c r="H8" t="str">
        <v/>
      </c>
      <c r="I8" t="str">
        <v>Sprint 23</v>
      </c>
      <c r="J8" t="str">
        <v>Planned</v>
      </c>
      <c r="K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  <c r="F9">
        <f>IF(AND(D9&lt;&gt;"",E9&lt;&gt;""),D9*E9,"")</f>
        <v>0</v>
      </c>
      <c r="G9" t="str">
        <v/>
      </c>
      <c r="H9" t="str">
        <v/>
      </c>
      <c r="I9" t="str">
        <v/>
      </c>
      <c r="J9" t="str">
        <v/>
      </c>
      <c r="K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  <c r="F10">
        <f>IF(AND(D10&lt;&gt;"",E10&lt;&gt;""),D10*E10,"")</f>
        <v>0</v>
      </c>
      <c r="G10" t="str">
        <v/>
      </c>
      <c r="H10" t="str">
        <v/>
      </c>
      <c r="I10" t="str">
        <v/>
      </c>
      <c r="J10" t="str">
        <v/>
      </c>
      <c r="K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>
        <f>IF(AND(D11&lt;&gt;"",E11&lt;&gt;""),D11*E11,"")</f>
        <v>0</v>
      </c>
      <c r="G11" t="str">
        <v/>
      </c>
      <c r="H11" t="str">
        <v/>
      </c>
      <c r="I11" t="str">
        <v/>
      </c>
      <c r="J11" t="str">
        <v/>
      </c>
      <c r="K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>
        <f>IF(AND(D12&lt;&gt;"",E12&lt;&gt;""),D12*E12,"")</f>
        <v>0</v>
      </c>
      <c r="G12" t="str">
        <v/>
      </c>
      <c r="H12" t="str">
        <v/>
      </c>
      <c r="I12" t="str">
        <v/>
      </c>
      <c r="J12" t="str">
        <v/>
      </c>
      <c r="K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>
        <f>IF(AND(D13&lt;&gt;"",E13&lt;&gt;""),D13*E13,"")</f>
        <v>0</v>
      </c>
      <c r="G13" t="str">
        <v/>
      </c>
      <c r="H13" t="str">
        <v/>
      </c>
      <c r="I13" t="str">
        <v/>
      </c>
      <c r="J13" t="str">
        <v/>
      </c>
      <c r="K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>
        <f>IF(AND(D14&lt;&gt;"",E14&lt;&gt;""),D14*E14,"")</f>
        <v>0</v>
      </c>
      <c r="G14" t="str">
        <v/>
      </c>
      <c r="H14" t="str">
        <v/>
      </c>
      <c r="I14" t="str">
        <v/>
      </c>
      <c r="J14" t="str">
        <v/>
      </c>
      <c r="K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>
        <f>IF(AND(D15&lt;&gt;"",E15&lt;&gt;""),D15*E15,"")</f>
        <v>0</v>
      </c>
      <c r="G15" t="str">
        <v/>
      </c>
      <c r="H15" t="str">
        <v/>
      </c>
      <c r="I15" t="str">
        <v/>
      </c>
      <c r="J15" t="str">
        <v/>
      </c>
      <c r="K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>
        <f>IF(AND(D16&lt;&gt;"",E16&lt;&gt;""),D16*E16,"")</f>
        <v>0</v>
      </c>
      <c r="G16" t="str">
        <v/>
      </c>
      <c r="H16" t="str">
        <v/>
      </c>
      <c r="I16" t="str">
        <v/>
      </c>
      <c r="J16" t="str">
        <v/>
      </c>
      <c r="K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>
        <f>IF(AND(D17&lt;&gt;"",E17&lt;&gt;""),D17*E17,"")</f>
        <v>0</v>
      </c>
      <c r="G17" t="str">
        <v/>
      </c>
      <c r="H17" t="str">
        <v/>
      </c>
      <c r="I17" t="str">
        <v/>
      </c>
      <c r="J17" t="str">
        <v/>
      </c>
      <c r="K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>
        <f>IF(AND(D18&lt;&gt;"",E18&lt;&gt;""),D18*E18,"")</f>
        <v>0</v>
      </c>
      <c r="G18" t="str">
        <v/>
      </c>
      <c r="H18" t="str">
        <v/>
      </c>
      <c r="I18" t="str">
        <v/>
      </c>
      <c r="J18" t="str">
        <v/>
      </c>
      <c r="K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>
        <f>IF(AND(D19&lt;&gt;"",E19&lt;&gt;""),D19*E19,"")</f>
        <v>0</v>
      </c>
      <c r="G19" t="str">
        <v/>
      </c>
      <c r="H19" t="str">
        <v/>
      </c>
      <c r="I19" t="str">
        <v/>
      </c>
      <c r="J19" t="str">
        <v/>
      </c>
      <c r="K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>
        <f>IF(AND(D20&lt;&gt;"",E20&lt;&gt;""),D20*E20,"")</f>
        <v>0</v>
      </c>
      <c r="G20" t="str">
        <v/>
      </c>
      <c r="H20" t="str">
        <v/>
      </c>
      <c r="I20" t="str">
        <v/>
      </c>
      <c r="J20" t="str">
        <v/>
      </c>
      <c r="K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>
        <f>IF(AND(D21&lt;&gt;"",E21&lt;&gt;""),D21*E21,"")</f>
        <v>0</v>
      </c>
      <c r="G21" t="str">
        <v/>
      </c>
      <c r="H21" t="str">
        <v/>
      </c>
      <c r="I21" t="str">
        <v/>
      </c>
      <c r="J21" t="str">
        <v/>
      </c>
      <c r="K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>
        <f>IF(AND(D22&lt;&gt;"",E22&lt;&gt;""),D22*E22,"")</f>
        <v>0</v>
      </c>
      <c r="G22" t="str">
        <v/>
      </c>
      <c r="H22" t="str">
        <v/>
      </c>
      <c r="I22" t="str">
        <v/>
      </c>
      <c r="J22" t="str">
        <v/>
      </c>
      <c r="K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>
        <f>IF(AND(D23&lt;&gt;"",E23&lt;&gt;""),D23*E23,"")</f>
        <v>0</v>
      </c>
      <c r="G23" t="str">
        <v/>
      </c>
      <c r="H23" t="str">
        <v/>
      </c>
      <c r="I23" t="str">
        <v/>
      </c>
      <c r="J23" t="str">
        <v/>
      </c>
      <c r="K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>
        <f>IF(AND(D24&lt;&gt;"",E24&lt;&gt;""),D24*E24,"")</f>
        <v>0</v>
      </c>
      <c r="G24" t="str">
        <v/>
      </c>
      <c r="H24" t="str">
        <v/>
      </c>
      <c r="I24" t="str">
        <v/>
      </c>
      <c r="J24" t="str">
        <v/>
      </c>
      <c r="K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>
        <f>IF(AND(D25&lt;&gt;"",E25&lt;&gt;""),D25*E25,"")</f>
        <v>0</v>
      </c>
      <c r="G25" t="str">
        <v/>
      </c>
      <c r="H25" t="str">
        <v/>
      </c>
      <c r="I25" t="str">
        <v/>
      </c>
      <c r="J25" t="str">
        <v/>
      </c>
      <c r="K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>
        <f>IF(AND(D26&lt;&gt;"",E26&lt;&gt;""),D26*E26,"")</f>
        <v>0</v>
      </c>
      <c r="G26" t="str">
        <v/>
      </c>
      <c r="H26" t="str">
        <v/>
      </c>
      <c r="I26" t="str">
        <v/>
      </c>
      <c r="J26" t="str">
        <v/>
      </c>
      <c r="K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>
        <f>IF(AND(D27&lt;&gt;"",E27&lt;&gt;""),D27*E27,"")</f>
        <v>0</v>
      </c>
      <c r="G27" t="str">
        <v/>
      </c>
      <c r="H27" t="str">
        <v/>
      </c>
      <c r="I27" t="str">
        <v/>
      </c>
      <c r="J27" t="str">
        <v/>
      </c>
      <c r="K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>
        <f>IF(AND(D28&lt;&gt;"",E28&lt;&gt;""),D28*E28,"")</f>
        <v>0</v>
      </c>
      <c r="G28" t="str">
        <v/>
      </c>
      <c r="H28" t="str">
        <v/>
      </c>
      <c r="I28" t="str">
        <v/>
      </c>
      <c r="J28" t="str">
        <v/>
      </c>
      <c r="K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>
        <f>IF(AND(D29&lt;&gt;"",E29&lt;&gt;""),D29*E29,"")</f>
        <v>0</v>
      </c>
      <c r="G29" t="str">
        <v/>
      </c>
      <c r="H29" t="str">
        <v/>
      </c>
      <c r="I29" t="str">
        <v/>
      </c>
      <c r="J29" t="str">
        <v/>
      </c>
      <c r="K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>
        <f>IF(AND(D30&lt;&gt;"",E30&lt;&gt;""),D30*E30,"")</f>
        <v>0</v>
      </c>
      <c r="G30" t="str">
        <v/>
      </c>
      <c r="H30" t="str">
        <v/>
      </c>
      <c r="I30" t="str">
        <v/>
      </c>
      <c r="J30" t="str">
        <v/>
      </c>
      <c r="K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>
        <f>IF(AND(D31&lt;&gt;"",E31&lt;&gt;""),D31*E31,"")</f>
        <v>0</v>
      </c>
      <c r="G31" t="str">
        <v/>
      </c>
      <c r="H31" t="str">
        <v/>
      </c>
      <c r="I31" t="str">
        <v/>
      </c>
      <c r="J31" t="str">
        <v/>
      </c>
      <c r="K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>
        <f>IF(AND(D32&lt;&gt;"",E32&lt;&gt;""),D32*E32,"")</f>
        <v>0</v>
      </c>
      <c r="G32" t="str">
        <v/>
      </c>
      <c r="H32" t="str">
        <v/>
      </c>
      <c r="I32" t="str">
        <v/>
      </c>
      <c r="J32" t="str">
        <v/>
      </c>
      <c r="K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>
        <f>IF(AND(D33&lt;&gt;"",E33&lt;&gt;""),D33*E33,"")</f>
        <v>0</v>
      </c>
      <c r="G33" t="str">
        <v/>
      </c>
      <c r="H33" t="str">
        <v/>
      </c>
      <c r="I33" t="str">
        <v/>
      </c>
      <c r="J33" t="str">
        <v/>
      </c>
      <c r="K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>
        <f>IF(AND(D34&lt;&gt;"",E34&lt;&gt;""),D34*E34,"")</f>
        <v>0</v>
      </c>
      <c r="G34" t="str">
        <v/>
      </c>
      <c r="H34" t="str">
        <v/>
      </c>
      <c r="I34" t="str">
        <v/>
      </c>
      <c r="J34" t="str">
        <v/>
      </c>
      <c r="K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>
        <f>IF(AND(D35&lt;&gt;"",E35&lt;&gt;""),D35*E35,"")</f>
        <v>0</v>
      </c>
      <c r="G35" t="str">
        <v/>
      </c>
      <c r="H35" t="str">
        <v/>
      </c>
      <c r="I35" t="str">
        <v/>
      </c>
      <c r="J35" t="str">
        <v/>
      </c>
      <c r="K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>
        <f>IF(AND(D36&lt;&gt;"",E36&lt;&gt;""),D36*E36,"")</f>
        <v>0</v>
      </c>
      <c r="G36" t="str">
        <v/>
      </c>
      <c r="H36" t="str">
        <v/>
      </c>
      <c r="I36" t="str">
        <v/>
      </c>
      <c r="J36" t="str">
        <v/>
      </c>
      <c r="K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>
        <f>IF(AND(D37&lt;&gt;"",E37&lt;&gt;""),D37*E37,"")</f>
        <v>0</v>
      </c>
      <c r="G37" t="str">
        <v/>
      </c>
      <c r="H37" t="str">
        <v/>
      </c>
      <c r="I37" t="str">
        <v/>
      </c>
      <c r="J37" t="str">
        <v/>
      </c>
      <c r="K37" t="str">
        <v/>
      </c>
    </row>
    <row r="38">
      <c r="A38" t="str">
        <v/>
      </c>
      <c r="B38" t="str">
        <v/>
      </c>
      <c r="C38" t="str">
        <v/>
      </c>
      <c r="D38" t="str">
        <v/>
      </c>
      <c r="E38" t="str">
        <v/>
      </c>
      <c r="F38">
        <f>IF(AND(D38&lt;&gt;"",E38&lt;&gt;""),D38*E38,"")</f>
        <v>0</v>
      </c>
      <c r="G38" t="str">
        <v/>
      </c>
      <c r="H38" t="str">
        <v/>
      </c>
      <c r="I38" t="str">
        <v/>
      </c>
      <c r="J38" t="str">
        <v/>
      </c>
      <c r="K38" t="str">
        <v/>
      </c>
    </row>
    <row r="39">
      <c r="A39" t="str">
        <v/>
      </c>
    </row>
    <row r="40">
      <c r="A40" t="str">
        <v>============================================</v>
      </c>
    </row>
    <row r="41">
      <c r="A41" t="str">
        <v>Created with TechDebt.fast - https://techdebt.fast/</v>
      </c>
    </row>
    <row r="42">
      <c r="A42" t="str">
        <v>Copyright 2026 TechDebt.fast - Free tools and resources for managing technical debt</v>
      </c>
    </row>
    <row r="43">
      <c r="A43" t="str">
        <v>============================================</v>
      </c>
    </row>
  </sheetData>
  <ignoredErrors>
    <ignoredError numberStoredAsText="1" sqref="A1:K4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/>
  </sheetViews>
  <cols>
    <col min="1" max="1" width="12.83203125" customWidth="1"/>
    <col min="2" max="2" width="22.83203125" customWidth="1"/>
    <col min="3" max="3" width="22.83203125" customWidth="1"/>
    <col min="4" max="4" width="22.83203125" customWidth="1"/>
    <col min="5" max="5" width="22.83203125" customWidth="1"/>
    <col min="6" max="6" width="24.83203125" customWidth="1"/>
    <col min="7" max="7" width="24.83203125" customWidth="1"/>
    <col min="8" max="8" width="12.83203125" customWidth="1"/>
    <col min="9" max="9" width="14.83203125" customWidth="1"/>
    <col min="10" max="10" width="30.83203125" customWidth="1"/>
  </cols>
  <sheetData>
    <row r="1">
      <c r="A1" t="str">
        <v>SPRINT PLANNING TEMPLATE - Created with TechDebt.fast</v>
      </c>
    </row>
    <row r="2">
      <c r="A2" t="str">
        <v>https://techdebt.fast/ - Balance Feature Delivery with Debt Reduction</v>
      </c>
    </row>
    <row r="3">
      <c r="A3" t="str">
        <v>Copyright 2026 TechDebt.fast - All Rights Reserved</v>
      </c>
    </row>
    <row r="4">
      <c r="A4" t="str">
        <v/>
      </c>
    </row>
    <row r="5">
      <c r="A5" t="str">
        <v>Sprint</v>
      </c>
      <c r="B5" t="str">
        <v>Total Points Committed</v>
      </c>
      <c r="C5" t="str">
        <v>Total Points Completed</v>
      </c>
      <c r="D5" t="str">
        <v>Debt Points Committed</v>
      </c>
      <c r="E5" t="str">
        <v>Debt Points Completed</v>
      </c>
      <c r="F5" t="str">
        <v>Feature Points Committed</v>
      </c>
      <c r="G5" t="str">
        <v>Feature Points Completed</v>
      </c>
      <c r="H5" t="str">
        <v>Velocity</v>
      </c>
      <c r="I5" t="str">
        <v>Debt Ratio (%)</v>
      </c>
      <c r="J5" t="str">
        <v>Notes</v>
      </c>
    </row>
    <row r="6">
      <c r="A6" t="str">
        <v>Sprint 1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>
        <f>IF(C6&lt;&gt;"",IF(C6=0,"",E6/C6*100),"")</f>
        <v>0</v>
      </c>
      <c r="J6" t="str">
        <v/>
      </c>
    </row>
    <row r="7">
      <c r="A7" t="str">
        <v>Sprint 2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>
        <f>IF(C7&lt;&gt;"",IF(C7=0,"",E7/C7*100),"")</f>
        <v>0</v>
      </c>
      <c r="J7" t="str">
        <v/>
      </c>
    </row>
    <row r="8">
      <c r="A8" t="str">
        <v>Sprint 3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>
        <f>IF(C8&lt;&gt;"",IF(C8=0,"",E8/C8*100),"")</f>
        <v>0</v>
      </c>
      <c r="J8" t="str">
        <v/>
      </c>
    </row>
    <row r="9">
      <c r="A9" t="str">
        <v>Sprint 4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>
        <f>IF(C9&lt;&gt;"",IF(C9=0,"",E9/C9*100),"")</f>
        <v>0</v>
      </c>
      <c r="J9" t="str">
        <v/>
      </c>
    </row>
    <row r="10">
      <c r="A10" t="str">
        <v>Sprint 5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>
        <f>IF(C10&lt;&gt;"",IF(C10=0,"",E10/C10*100),"")</f>
        <v>0</v>
      </c>
      <c r="J10" t="str">
        <v/>
      </c>
    </row>
    <row r="11">
      <c r="A11" t="str">
        <v>Sprint 6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>
        <f>IF(C11&lt;&gt;"",IF(C11=0,"",E11/C11*100),"")</f>
        <v>0</v>
      </c>
      <c r="J11" t="str">
        <v/>
      </c>
    </row>
    <row r="12">
      <c r="A12" t="str">
        <v>Sprint 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>
        <f>IF(C12&lt;&gt;"",IF(C12=0,"",E12/C12*100),"")</f>
        <v>0</v>
      </c>
      <c r="J12" t="str">
        <v/>
      </c>
    </row>
    <row r="13">
      <c r="A13" t="str">
        <v>Sprint 8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>
        <f>IF(C13&lt;&gt;"",IF(C13=0,"",E13/C13*100),"")</f>
        <v>0</v>
      </c>
      <c r="J13" t="str">
        <v/>
      </c>
    </row>
    <row r="14">
      <c r="A14" t="str">
        <v>Sprint 9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>
        <f>IF(C14&lt;&gt;"",IF(C14=0,"",E14/C14*100),"")</f>
        <v>0</v>
      </c>
      <c r="J14" t="str">
        <v/>
      </c>
    </row>
    <row r="15">
      <c r="A15" t="str">
        <v>Sprint 10</v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>
        <f>IF(C15&lt;&gt;"",IF(C15=0,"",E15/C15*100),"")</f>
        <v>0</v>
      </c>
      <c r="J15" t="str">
        <v/>
      </c>
    </row>
    <row r="16">
      <c r="A16" t="str">
        <v>Sprint 11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>
        <f>IF(C16&lt;&gt;"",IF(C16=0,"",E16/C16*100),"")</f>
        <v>0</v>
      </c>
      <c r="J16" t="str">
        <v/>
      </c>
    </row>
    <row r="17">
      <c r="A17" t="str">
        <v>Sprint 12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>
        <f>IF(C17&lt;&gt;"",IF(C17=0,"",E17/C17*100),"")</f>
        <v>0</v>
      </c>
      <c r="J17" t="str">
        <v/>
      </c>
    </row>
    <row r="18">
      <c r="A18" t="str">
        <v/>
      </c>
    </row>
    <row r="19">
      <c r="A19" t="str">
        <v>============================================</v>
      </c>
    </row>
    <row r="20">
      <c r="A20" t="str">
        <v>Created with TechDebt.fast - https://techdebt.fast/</v>
      </c>
    </row>
    <row r="21">
      <c r="A21" t="str">
        <v>Copyright 2026 TechDebt.fast - Free tools and resources for managing technical debt</v>
      </c>
    </row>
    <row r="22">
      <c r="A22" t="str">
        <v>============================================</v>
      </c>
    </row>
  </sheetData>
  <ignoredErrors>
    <ignoredError numberStoredAsText="1" sqref="A1:J2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Sprint Backlog</vt:lpstr>
      <vt:lpstr>Capacity Planning</vt:lpstr>
      <vt:lpstr>Debt Inventory</vt:lpstr>
      <vt:lpstr>Sprint Metrics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